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'Sheet1'!$A$1:$U$39</definedName>
  </definedNames>
  <calcPr fullCalcOnLoad="1"/>
</workbook>
</file>

<file path=xl/sharedStrings.xml><?xml version="1.0" encoding="utf-8"?>
<sst xmlns="http://schemas.openxmlformats.org/spreadsheetml/2006/main" count="134" uniqueCount="109">
  <si>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</si>
  <si>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</si>
  <si>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</si>
  <si>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</si>
  <si>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</si>
  <si>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</si>
  <si>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</si>
  <si>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دریافتی</t>
  </si>
  <si>
    <t>تعداد واحد گذرانده</t>
  </si>
  <si>
    <t>مجموع امتیاز</t>
  </si>
  <si>
    <t>میانگین کل</t>
  </si>
  <si>
    <t>مسئول گروه آموزشی</t>
  </si>
  <si>
    <t>مهر و امضا</t>
  </si>
  <si>
    <t>مسئول آموزش</t>
  </si>
  <si>
    <t>رئیس مرکز</t>
  </si>
  <si>
    <t>فارسی عمومی</t>
  </si>
  <si>
    <t>تربیت بدنی 1</t>
  </si>
  <si>
    <t>تربیت بدنی 2</t>
  </si>
  <si>
    <t>زبان خارجی</t>
  </si>
  <si>
    <t>مبانی جامعه شناسی</t>
  </si>
  <si>
    <t>مقدمه علم حقوق</t>
  </si>
  <si>
    <t>حقوق جزای عمومی 1</t>
  </si>
  <si>
    <t>حقوق اساسی 1</t>
  </si>
  <si>
    <t>مبانی علم اقتصاد</t>
  </si>
  <si>
    <t>عربی</t>
  </si>
  <si>
    <t>حقوق مدنی 1 اشخاص و حمایت ......</t>
  </si>
  <si>
    <t>مالیه عمومی</t>
  </si>
  <si>
    <t>اصول فقه 1</t>
  </si>
  <si>
    <t>اصول فقه 2</t>
  </si>
  <si>
    <t>حقوق جزای عمومی 2</t>
  </si>
  <si>
    <t>حقوق جزای عمومی 3</t>
  </si>
  <si>
    <t>حقوق بین الملل عمومی 1</t>
  </si>
  <si>
    <t>حقوق بین الملل عمومی 2</t>
  </si>
  <si>
    <t>حقوق سازمانهای بین المللی</t>
  </si>
  <si>
    <t>حقوق اساسی 2</t>
  </si>
  <si>
    <t>دنباله درس های اصلی و تخصصی</t>
  </si>
  <si>
    <t>حقوق اداری 1</t>
  </si>
  <si>
    <t>حقوق اداری 2</t>
  </si>
  <si>
    <t>متون فقه 1</t>
  </si>
  <si>
    <t>متون فقه 2</t>
  </si>
  <si>
    <t>متون فقه 3</t>
  </si>
  <si>
    <t>متون فقه 4</t>
  </si>
  <si>
    <t>حقوق تجارت 1 اشخاص</t>
  </si>
  <si>
    <t>حقوق تجارت 2 شرکتها</t>
  </si>
  <si>
    <t>حقوق تجارت 3 اسناد تجاری</t>
  </si>
  <si>
    <t>حقوق تجارت 4 ورشکستگی</t>
  </si>
  <si>
    <t>حقوق مدنی 2 اموال و مالکیت</t>
  </si>
  <si>
    <t>حقوق مدنی 3 کلیات و قراردادها</t>
  </si>
  <si>
    <t>حقوق مدنی 4 الزامات خارج .....</t>
  </si>
  <si>
    <t>حقوق مدنی 5 خانواده</t>
  </si>
  <si>
    <t>حقوق مدنی7 عقود قسمت ب ...</t>
  </si>
  <si>
    <t>حقوق مدنی 6عقود قسمت الف.....</t>
  </si>
  <si>
    <t>حقوق مدنی 8 شعفه و وصیت ....</t>
  </si>
  <si>
    <t>آئین داردسی مدنی 1</t>
  </si>
  <si>
    <t>آئین داردسی مدنی 2</t>
  </si>
  <si>
    <t>آئین داردسی مدنی 3</t>
  </si>
  <si>
    <t>متون حقوقی 1 زبان خارجی</t>
  </si>
  <si>
    <t>متون حقوقی2 زبان خارجی</t>
  </si>
  <si>
    <t>آیین دادرسی کیفری1</t>
  </si>
  <si>
    <t>آیین دادرسی کیفری2</t>
  </si>
  <si>
    <t>کار تحقیقی1</t>
  </si>
  <si>
    <t>کار تحقیقی2</t>
  </si>
  <si>
    <t>حقوق بین الملل خصوصی 1</t>
  </si>
  <si>
    <t>حقوق بین الملل خصوصی 2</t>
  </si>
  <si>
    <t>جرم شناسی</t>
  </si>
  <si>
    <t>حقوق جزای اختصاصی 1</t>
  </si>
  <si>
    <t>حقوق جزای اختصاصی 2</t>
  </si>
  <si>
    <t>حقوق جزای اختصاصی 3</t>
  </si>
  <si>
    <t>قواعد فقه 1</t>
  </si>
  <si>
    <t>قواعد فقه 2</t>
  </si>
  <si>
    <t>حقوق تطبیقی</t>
  </si>
  <si>
    <t>ادله اثبات دعوی</t>
  </si>
  <si>
    <t>حقوق کار</t>
  </si>
  <si>
    <t>پزشکی قانونی</t>
  </si>
  <si>
    <t>بزهکاری اطفال 1</t>
  </si>
  <si>
    <t>حقوق ثبت</t>
  </si>
  <si>
    <t>کیفر شناسی</t>
  </si>
  <si>
    <t>آیات الاحکام</t>
  </si>
  <si>
    <t>رویه قضائی</t>
  </si>
  <si>
    <t>حقوق بیمه</t>
  </si>
  <si>
    <t>کارآموزی قضائی</t>
  </si>
  <si>
    <t xml:space="preserve">دنباله درس های اصلی و تخصصی </t>
  </si>
  <si>
    <t>...</t>
  </si>
  <si>
    <t>**</t>
  </si>
  <si>
    <t>جامعه شناسی حقوق</t>
  </si>
  <si>
    <t>حقوق بشر در اسلام</t>
  </si>
  <si>
    <t>منطق1</t>
  </si>
  <si>
    <t>حقوق جزای بین الملل ایران</t>
  </si>
  <si>
    <t>اندیشه اسلامی 1</t>
  </si>
  <si>
    <t>اندیشه اسلامی 2</t>
  </si>
  <si>
    <t>آئین زندگی(اخلاق کاربردی)</t>
  </si>
  <si>
    <t>اخلاق اسلامی(مبانی و مفاهیم)</t>
  </si>
  <si>
    <t>فلسفه اخلاق(با تکیه بر مباحث تربیتی)</t>
  </si>
  <si>
    <t>آشنایی با قانون اساسی ج ا ایران</t>
  </si>
  <si>
    <t>انقلاب اسلامی ایران</t>
  </si>
  <si>
    <t>اندیشه سیاسی امام خمینی</t>
  </si>
  <si>
    <t>فرهنگ و تمدن اسلام و ایران</t>
  </si>
  <si>
    <t>تفسیر موضوعی قرآن</t>
  </si>
  <si>
    <t>تفسیر موضوعی نهج البلاغه</t>
  </si>
  <si>
    <t>آشنایی با دفاع مقدس</t>
  </si>
  <si>
    <t xml:space="preserve">درس های عمومی                   </t>
  </si>
  <si>
    <t xml:space="preserve"> جمع :21 واحد</t>
  </si>
  <si>
    <t xml:space="preserve">درس های پایه                                       </t>
  </si>
  <si>
    <t>جمع 15 واحد</t>
  </si>
  <si>
    <t>جمع 94 واحد</t>
  </si>
  <si>
    <t xml:space="preserve">درسهای اصلی و تحصصی                                       </t>
  </si>
  <si>
    <t xml:space="preserve">درس های اختیاری                                                </t>
  </si>
  <si>
    <t>جمع 6 واحد</t>
  </si>
  <si>
    <t>دانش و خانواده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</si>
</sst>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.000"/>
  </numFmts>
  <fonts count="49">
    <font>
      <b/>
      <sz val="6.8"/>
      <name val="B Lotus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7.5"/>
      <name val="B Mitra"/>
      <family val="0"/>
    </font>
    <font>
      <b/>
      <sz val="6"/>
      <name val="B Mitra"/>
      <family val="0"/>
    </font>
    <font>
      <b/>
      <sz val="7.5"/>
      <name val="B Titr"/>
      <family val="0"/>
    </font>
    <font>
      <b/>
      <sz val="7"/>
      <name val="B Lotus"/>
      <family val="0"/>
    </font>
    <font>
      <b/>
      <sz val="8"/>
      <name val="B Lot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.8"/>
      <color indexed="8"/>
      <name val="Calibri"/>
      <family val="0"/>
    </font>
    <font>
      <b/>
      <sz val="8"/>
      <color indexed="8"/>
      <name val="Calibri"/>
      <family val="0"/>
    </font>
    <font>
      <b/>
      <sz val="7.5"/>
      <color indexed="8"/>
      <name val="Calibri"/>
      <family val="0"/>
    </font>
    <font>
      <b/>
      <sz val="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9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33" borderId="29" xfId="0" applyNumberFormat="1" applyFill="1" applyBorder="1" applyAlignment="1">
      <alignment horizontal="center"/>
    </xf>
    <xf numFmtId="0" fontId="0" fillId="33" borderId="30" xfId="0" applyNumberFormat="1" applyFill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0" borderId="33" xfId="0" applyFont="1" applyFill="1" applyBorder="1" applyAlignment="1">
      <alignment horizontal="right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3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33" borderId="36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41" xfId="0" applyFill="1" applyBorder="1" applyAlignment="1">
      <alignment horizontal="right"/>
    </xf>
    <xf numFmtId="0" fontId="9" fillId="0" borderId="4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0</xdr:row>
      <xdr:rowOff>0</xdr:rowOff>
    </xdr:from>
    <xdr:to>
      <xdr:col>7</xdr:col>
      <xdr:colOff>180975</xdr:colOff>
      <xdr:row>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71700" y="0"/>
          <a:ext cx="2914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18288" bIns="0"/>
        <a:p>
          <a:pPr algn="r">
            <a:defRPr/>
          </a:pP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دانشگاه پیام نور - واحد ملارد
</a:t>
          </a: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نام و نام خانوادگی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7</xdr:col>
      <xdr:colOff>514350</xdr:colOff>
      <xdr:row>0</xdr:row>
      <xdr:rowOff>0</xdr:rowOff>
    </xdr:from>
    <xdr:to>
      <xdr:col>11</xdr:col>
      <xdr:colOff>457200</xdr:colOff>
      <xdr:row>2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419725" y="0"/>
          <a:ext cx="3086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18288" bIns="0"/>
        <a:p>
          <a:pPr algn="ctr">
            <a:defRPr/>
          </a:pP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بسمه تعالی
</a:t>
          </a: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سراسری فصل درس ها به تفکیک نوع درس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2</xdr:row>
      <xdr:rowOff>76200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753600" y="0"/>
          <a:ext cx="2257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رشته :حقوق</a:t>
          </a: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شماره دانشجوئی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16</xdr:col>
      <xdr:colOff>1362075</xdr:colOff>
      <xdr:row>0</xdr:row>
      <xdr:rowOff>0</xdr:rowOff>
    </xdr:from>
    <xdr:to>
      <xdr:col>21</xdr:col>
      <xdr:colOff>533400</xdr:colOff>
      <xdr:row>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011025" y="0"/>
          <a:ext cx="2276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18288" bIns="0"/>
        <a:p>
          <a:pPr algn="r">
            <a:defRPr/>
          </a:pP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گرایش 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جمع واحد های دوره:137</a:t>
          </a:r>
        </a:p>
      </xdr:txBody>
    </xdr:sp>
    <xdr:clientData/>
  </xdr:twoCellAnchor>
  <xdr:twoCellAnchor>
    <xdr:from>
      <xdr:col>0</xdr:col>
      <xdr:colOff>295275</xdr:colOff>
      <xdr:row>36</xdr:row>
      <xdr:rowOff>38100</xdr:rowOff>
    </xdr:from>
    <xdr:to>
      <xdr:col>2</xdr:col>
      <xdr:colOff>1885950</xdr:colOff>
      <xdr:row>40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95275" y="5886450"/>
          <a:ext cx="2771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18288" bIns="0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در صورت عدم کسب حد نصاب حداقل نمره خام در آزمون سراسری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برای ورودی های 78-1377 به بعد الزامی است و برای سایر ورودیها اختیاری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تذکر: نمرات درس های تطبیقی در میانگین کل محاسبه می گردد .</a:t>
          </a:r>
        </a:p>
      </xdr:txBody>
    </xdr:sp>
    <xdr:clientData/>
  </xdr:twoCellAnchor>
  <xdr:twoCellAnchor>
    <xdr:from>
      <xdr:col>0</xdr:col>
      <xdr:colOff>180975</xdr:colOff>
      <xdr:row>36</xdr:row>
      <xdr:rowOff>19050</xdr:rowOff>
    </xdr:from>
    <xdr:to>
      <xdr:col>1</xdr:col>
      <xdr:colOff>161925</xdr:colOff>
      <xdr:row>38</xdr:row>
      <xdr:rowOff>57150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80975" y="5867400"/>
          <a:ext cx="457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2</xdr:col>
      <xdr:colOff>209550</xdr:colOff>
      <xdr:row>1</xdr:row>
      <xdr:rowOff>66675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04775" y="28575"/>
          <a:ext cx="1285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18288" bIns="0"/>
        <a:p>
          <a:pPr algn="r">
            <a:defRPr/>
          </a:pPr>
          <a:r>
            <a:rPr lang="en-US" cap="none" sz="680" b="1" i="0" u="none" baseline="0">
              <a:solidFill>
                <a:srgbClr val="000000"/>
              </a:solidFill>
            </a:rPr>
            <a:t>دانشگاه پیام نور</a:t>
          </a:r>
        </a:p>
      </xdr:txBody>
    </xdr:sp>
    <xdr:clientData/>
  </xdr:twoCellAnchor>
  <xdr:twoCellAnchor>
    <xdr:from>
      <xdr:col>0</xdr:col>
      <xdr:colOff>76200</xdr:colOff>
      <xdr:row>37</xdr:row>
      <xdr:rowOff>0</xdr:rowOff>
    </xdr:from>
    <xdr:to>
      <xdr:col>0</xdr:col>
      <xdr:colOff>361950</xdr:colOff>
      <xdr:row>37</xdr:row>
      <xdr:rowOff>104775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6200" y="6010275"/>
          <a:ext cx="2857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18288" bIns="0"/>
        <a:p>
          <a:pPr algn="r">
            <a:defRPr/>
          </a:pPr>
          <a:r>
            <a:rPr lang="en-US" cap="none" sz="68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9"/>
  <sheetViews>
    <sheetView rightToLeft="1" tabSelected="1" view="pageBreakPreview" zoomScaleSheetLayoutView="100" zoomScalePageLayoutView="0" workbookViewId="0" topLeftCell="A1">
      <selection activeCell="L30" sqref="L30"/>
    </sheetView>
  </sheetViews>
  <sheetFormatPr defaultColWidth="9.33203125" defaultRowHeight="8.25"/>
  <cols>
    <col min="1" max="1" width="8.33203125" style="0" customWidth="1"/>
    <col min="2" max="2" width="12.33203125" style="0" customWidth="1"/>
    <col min="3" max="3" width="33" style="0" bestFit="1" customWidth="1"/>
    <col min="4" max="4" width="4" style="0" customWidth="1"/>
    <col min="5" max="5" width="5" style="0" bestFit="1" customWidth="1"/>
    <col min="6" max="6" width="6" style="0" bestFit="1" customWidth="1"/>
    <col min="7" max="7" width="17.16015625" style="0" bestFit="1" customWidth="1"/>
    <col min="8" max="8" width="10.16015625" style="21" customWidth="1"/>
    <col min="9" max="9" width="11.16015625" style="0" customWidth="1"/>
    <col min="10" max="10" width="29.83203125" style="0" bestFit="1" customWidth="1"/>
    <col min="11" max="11" width="3.83203125" style="0" customWidth="1"/>
    <col min="12" max="12" width="12.16015625" style="0" customWidth="1"/>
    <col min="13" max="13" width="6.33203125" style="0" bestFit="1" customWidth="1"/>
    <col min="14" max="14" width="11.33203125" style="0" customWidth="1"/>
    <col min="15" max="15" width="8.33203125" style="0" customWidth="1"/>
    <col min="16" max="16" width="7.33203125" style="0" customWidth="1"/>
    <col min="17" max="17" width="23.83203125" style="0" bestFit="1" customWidth="1"/>
    <col min="18" max="18" width="5" style="0" customWidth="1"/>
    <col min="19" max="19" width="8.83203125" style="0" customWidth="1"/>
    <col min="20" max="20" width="6" style="0" bestFit="1" customWidth="1"/>
    <col min="21" max="21" width="10.66015625" style="0" bestFit="1" customWidth="1"/>
  </cols>
  <sheetData>
    <row r="2" spans="1:21" ht="21.75" customHeight="1" thickBot="1">
      <c r="A2" s="23"/>
      <c r="B2" s="23"/>
      <c r="C2" s="23"/>
      <c r="D2" s="23"/>
      <c r="E2" s="23"/>
      <c r="F2" s="23"/>
      <c r="G2" s="23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3.5" thickBot="1" thickTop="1">
      <c r="A3" s="73" t="s">
        <v>100</v>
      </c>
      <c r="B3" s="74"/>
      <c r="C3" s="74"/>
      <c r="D3" s="74"/>
      <c r="E3" s="74"/>
      <c r="F3" s="74" t="s">
        <v>101</v>
      </c>
      <c r="G3" s="75"/>
      <c r="H3" s="89" t="s">
        <v>35</v>
      </c>
      <c r="I3" s="89"/>
      <c r="J3" s="89"/>
      <c r="K3" s="89"/>
      <c r="L3" s="89"/>
      <c r="M3" s="89"/>
      <c r="N3" s="89"/>
      <c r="O3" s="89" t="s">
        <v>81</v>
      </c>
      <c r="P3" s="89"/>
      <c r="Q3" s="89"/>
      <c r="R3" s="89"/>
      <c r="S3" s="89"/>
      <c r="T3" s="89"/>
      <c r="U3" s="89"/>
    </row>
    <row r="4" spans="1:21" ht="12.75" thickTop="1">
      <c r="A4" s="34" t="s">
        <v>0</v>
      </c>
      <c r="B4" s="41" t="s">
        <v>1</v>
      </c>
      <c r="C4" s="41" t="s">
        <v>2</v>
      </c>
      <c r="D4" s="41"/>
      <c r="E4" s="41" t="s">
        <v>3</v>
      </c>
      <c r="F4" s="41" t="s">
        <v>4</v>
      </c>
      <c r="G4" s="28" t="s">
        <v>5</v>
      </c>
      <c r="H4" s="51" t="s">
        <v>0</v>
      </c>
      <c r="I4" s="15" t="s">
        <v>1</v>
      </c>
      <c r="J4" s="15" t="s">
        <v>2</v>
      </c>
      <c r="K4" s="15"/>
      <c r="L4" s="15" t="s">
        <v>3</v>
      </c>
      <c r="M4" s="15" t="s">
        <v>6</v>
      </c>
      <c r="N4" s="19" t="s">
        <v>5</v>
      </c>
      <c r="O4" s="20" t="s">
        <v>0</v>
      </c>
      <c r="P4" s="15" t="s">
        <v>1</v>
      </c>
      <c r="Q4" s="15" t="s">
        <v>2</v>
      </c>
      <c r="R4" s="15"/>
      <c r="S4" s="15" t="s">
        <v>3</v>
      </c>
      <c r="T4" s="15" t="s">
        <v>4</v>
      </c>
      <c r="U4" s="28" t="s">
        <v>5</v>
      </c>
    </row>
    <row r="5" spans="1:21" ht="12" customHeight="1">
      <c r="A5" s="54">
        <v>1</v>
      </c>
      <c r="B5" s="8" t="s">
        <v>82</v>
      </c>
      <c r="C5" s="2" t="s">
        <v>88</v>
      </c>
      <c r="D5" s="1"/>
      <c r="E5" s="1">
        <v>2</v>
      </c>
      <c r="F5" s="3"/>
      <c r="G5" s="9">
        <f>F5*E5</f>
        <v>0</v>
      </c>
      <c r="H5" s="35">
        <v>24</v>
      </c>
      <c r="I5" s="1"/>
      <c r="J5" s="2" t="s">
        <v>31</v>
      </c>
      <c r="K5" s="1"/>
      <c r="L5" s="1">
        <v>2</v>
      </c>
      <c r="M5" s="3"/>
      <c r="N5" s="9">
        <f>M5*L5</f>
        <v>0</v>
      </c>
      <c r="O5" s="35">
        <v>55</v>
      </c>
      <c r="P5" s="1"/>
      <c r="Q5" s="2" t="s">
        <v>63</v>
      </c>
      <c r="R5" s="1">
        <v>2</v>
      </c>
      <c r="S5" s="1"/>
      <c r="T5" s="3"/>
      <c r="U5" s="9">
        <f aca="true" t="shared" si="0" ref="U5:U15">T5*S5</f>
        <v>0</v>
      </c>
    </row>
    <row r="6" spans="1:21" ht="12.75" customHeight="1" thickBot="1">
      <c r="A6" s="55">
        <v>2</v>
      </c>
      <c r="B6" s="29">
        <v>2</v>
      </c>
      <c r="C6" s="31" t="s">
        <v>89</v>
      </c>
      <c r="D6" s="30"/>
      <c r="E6" s="30">
        <v>2</v>
      </c>
      <c r="F6" s="32"/>
      <c r="G6" s="9">
        <f>F6*E6</f>
        <v>0</v>
      </c>
      <c r="H6" s="20">
        <v>25</v>
      </c>
      <c r="I6" s="15"/>
      <c r="J6" s="18" t="s">
        <v>32</v>
      </c>
      <c r="K6" s="15"/>
      <c r="L6" s="15">
        <v>2</v>
      </c>
      <c r="M6" s="17"/>
      <c r="N6" s="9">
        <f aca="true" t="shared" si="1" ref="N6:N35">M6*L6</f>
        <v>0</v>
      </c>
      <c r="O6" s="20">
        <v>56</v>
      </c>
      <c r="P6" s="15"/>
      <c r="Q6" s="18" t="s">
        <v>64</v>
      </c>
      <c r="R6" s="15">
        <v>2</v>
      </c>
      <c r="S6" s="15"/>
      <c r="T6" s="17"/>
      <c r="U6" s="9">
        <f t="shared" si="0"/>
        <v>0</v>
      </c>
    </row>
    <row r="7" spans="1:21" ht="12.75" thickTop="1">
      <c r="A7" s="85">
        <v>3</v>
      </c>
      <c r="B7" s="91" t="s">
        <v>82</v>
      </c>
      <c r="C7" s="18" t="s">
        <v>90</v>
      </c>
      <c r="D7" s="76"/>
      <c r="E7" s="76">
        <v>2</v>
      </c>
      <c r="F7" s="17"/>
      <c r="G7" s="70">
        <f>F7*E7</f>
        <v>0</v>
      </c>
      <c r="H7" s="35">
        <v>26</v>
      </c>
      <c r="I7" s="1"/>
      <c r="J7" s="2" t="s">
        <v>33</v>
      </c>
      <c r="K7" s="1"/>
      <c r="L7" s="1">
        <v>2</v>
      </c>
      <c r="M7" s="3"/>
      <c r="N7" s="9">
        <f t="shared" si="1"/>
        <v>0</v>
      </c>
      <c r="O7" s="35">
        <v>57</v>
      </c>
      <c r="P7" s="1"/>
      <c r="Q7" s="2" t="s">
        <v>65</v>
      </c>
      <c r="R7" s="1">
        <v>3</v>
      </c>
      <c r="S7" s="1"/>
      <c r="T7" s="3"/>
      <c r="U7" s="9">
        <f t="shared" si="0"/>
        <v>0</v>
      </c>
    </row>
    <row r="8" spans="1:21" ht="12">
      <c r="A8" s="90"/>
      <c r="B8" s="92"/>
      <c r="C8" s="2" t="s">
        <v>91</v>
      </c>
      <c r="D8" s="77"/>
      <c r="E8" s="77"/>
      <c r="F8" s="3"/>
      <c r="G8" s="71"/>
      <c r="H8" s="20">
        <v>27</v>
      </c>
      <c r="I8" s="1"/>
      <c r="J8" s="4" t="s">
        <v>34</v>
      </c>
      <c r="K8" s="1"/>
      <c r="L8" s="1">
        <v>3</v>
      </c>
      <c r="M8" s="3"/>
      <c r="N8" s="9">
        <f t="shared" si="1"/>
        <v>0</v>
      </c>
      <c r="O8" s="20">
        <v>58</v>
      </c>
      <c r="P8" s="1"/>
      <c r="Q8" s="4" t="s">
        <v>66</v>
      </c>
      <c r="R8" s="1">
        <v>2</v>
      </c>
      <c r="S8" s="1"/>
      <c r="T8" s="3"/>
      <c r="U8" s="9">
        <f t="shared" si="0"/>
        <v>0</v>
      </c>
    </row>
    <row r="9" spans="1:21" ht="12.75" thickBot="1">
      <c r="A9" s="86"/>
      <c r="B9" s="93"/>
      <c r="C9" s="31" t="s">
        <v>92</v>
      </c>
      <c r="D9" s="78"/>
      <c r="E9" s="78"/>
      <c r="F9" s="32"/>
      <c r="G9" s="72"/>
      <c r="H9" s="35">
        <v>28</v>
      </c>
      <c r="I9" s="1"/>
      <c r="J9" s="2" t="s">
        <v>36</v>
      </c>
      <c r="K9" s="1"/>
      <c r="L9" s="1">
        <v>2</v>
      </c>
      <c r="M9" s="3"/>
      <c r="N9" s="9">
        <f t="shared" si="1"/>
        <v>0</v>
      </c>
      <c r="O9" s="35">
        <v>59</v>
      </c>
      <c r="P9" s="1"/>
      <c r="Q9" s="2" t="s">
        <v>67</v>
      </c>
      <c r="R9" s="1">
        <v>2</v>
      </c>
      <c r="S9" s="1"/>
      <c r="T9" s="3"/>
      <c r="U9" s="9">
        <f t="shared" si="0"/>
        <v>0</v>
      </c>
    </row>
    <row r="10" spans="1:21" ht="12" customHeight="1" thickTop="1">
      <c r="A10" s="85">
        <v>4</v>
      </c>
      <c r="B10" s="83"/>
      <c r="C10" s="18" t="s">
        <v>93</v>
      </c>
      <c r="D10" s="76"/>
      <c r="E10" s="76">
        <v>2</v>
      </c>
      <c r="F10" s="17"/>
      <c r="G10" s="70">
        <f>F11*E10</f>
        <v>0</v>
      </c>
      <c r="H10" s="20">
        <v>29</v>
      </c>
      <c r="I10" s="1"/>
      <c r="J10" s="2" t="s">
        <v>37</v>
      </c>
      <c r="K10" s="1"/>
      <c r="L10" s="1">
        <v>2</v>
      </c>
      <c r="M10" s="3"/>
      <c r="N10" s="9">
        <f t="shared" si="1"/>
        <v>0</v>
      </c>
      <c r="O10" s="20">
        <v>60</v>
      </c>
      <c r="P10" s="1"/>
      <c r="Q10" s="4" t="s">
        <v>68</v>
      </c>
      <c r="R10" s="1">
        <v>2</v>
      </c>
      <c r="S10" s="1"/>
      <c r="T10" s="3"/>
      <c r="U10" s="9">
        <f t="shared" si="0"/>
        <v>0</v>
      </c>
    </row>
    <row r="11" spans="1:21" ht="12.75" customHeight="1">
      <c r="A11" s="90"/>
      <c r="B11" s="96"/>
      <c r="C11" s="38" t="s">
        <v>94</v>
      </c>
      <c r="D11" s="77"/>
      <c r="E11" s="77"/>
      <c r="F11" s="64"/>
      <c r="G11" s="71"/>
      <c r="H11" s="35">
        <v>30</v>
      </c>
      <c r="I11" s="15"/>
      <c r="J11" s="18" t="s">
        <v>38</v>
      </c>
      <c r="K11" s="15"/>
      <c r="L11" s="15">
        <v>2</v>
      </c>
      <c r="M11" s="17"/>
      <c r="N11" s="9">
        <f t="shared" si="1"/>
        <v>0</v>
      </c>
      <c r="O11" s="35">
        <v>61</v>
      </c>
      <c r="P11" s="15"/>
      <c r="Q11" s="18" t="s">
        <v>69</v>
      </c>
      <c r="R11" s="15">
        <v>1</v>
      </c>
      <c r="S11" s="15"/>
      <c r="T11" s="17"/>
      <c r="U11" s="9">
        <f t="shared" si="0"/>
        <v>0</v>
      </c>
    </row>
    <row r="12" spans="1:21" ht="12">
      <c r="A12" s="90"/>
      <c r="B12" s="96"/>
      <c r="C12" s="38" t="s">
        <v>95</v>
      </c>
      <c r="D12" s="77"/>
      <c r="E12" s="77"/>
      <c r="F12" s="5"/>
      <c r="G12" s="71"/>
      <c r="H12" s="20">
        <v>31</v>
      </c>
      <c r="I12" s="1"/>
      <c r="J12" s="2" t="s">
        <v>39</v>
      </c>
      <c r="K12" s="1"/>
      <c r="L12" s="1">
        <v>2</v>
      </c>
      <c r="M12" s="3"/>
      <c r="N12" s="9">
        <f t="shared" si="1"/>
        <v>0</v>
      </c>
      <c r="O12" s="20">
        <v>62</v>
      </c>
      <c r="P12" s="1"/>
      <c r="Q12" s="2" t="s">
        <v>70</v>
      </c>
      <c r="R12" s="1">
        <v>2</v>
      </c>
      <c r="S12" s="1"/>
      <c r="T12" s="3"/>
      <c r="U12" s="9">
        <f t="shared" si="0"/>
        <v>0</v>
      </c>
    </row>
    <row r="13" spans="1:21" ht="14.25" thickBot="1">
      <c r="A13" s="86"/>
      <c r="B13" s="84"/>
      <c r="C13" s="40"/>
      <c r="D13" s="78"/>
      <c r="E13" s="78"/>
      <c r="F13" s="43"/>
      <c r="G13" s="72"/>
      <c r="H13" s="35">
        <v>32</v>
      </c>
      <c r="I13" s="1"/>
      <c r="J13" s="2" t="s">
        <v>40</v>
      </c>
      <c r="K13" s="1"/>
      <c r="L13" s="1">
        <v>2</v>
      </c>
      <c r="M13" s="3"/>
      <c r="N13" s="9">
        <f t="shared" si="1"/>
        <v>0</v>
      </c>
      <c r="O13" s="35">
        <v>63</v>
      </c>
      <c r="P13" s="39"/>
      <c r="Q13" s="2" t="s">
        <v>71</v>
      </c>
      <c r="R13" s="1">
        <v>2</v>
      </c>
      <c r="S13" s="1"/>
      <c r="T13" s="3"/>
      <c r="U13" s="9">
        <f t="shared" si="0"/>
        <v>0</v>
      </c>
    </row>
    <row r="14" spans="1:21" ht="12" customHeight="1" thickBot="1" thickTop="1">
      <c r="A14" s="50">
        <v>5</v>
      </c>
      <c r="B14" s="44"/>
      <c r="C14" s="45" t="s">
        <v>96</v>
      </c>
      <c r="D14" s="46"/>
      <c r="E14" s="46">
        <v>2</v>
      </c>
      <c r="F14" s="65"/>
      <c r="G14" s="68">
        <f>F14*E14</f>
        <v>0</v>
      </c>
      <c r="H14" s="20">
        <v>33</v>
      </c>
      <c r="I14" s="7"/>
      <c r="J14" s="2" t="s">
        <v>41</v>
      </c>
      <c r="K14" s="1"/>
      <c r="L14" s="1">
        <v>2</v>
      </c>
      <c r="M14" s="3"/>
      <c r="N14" s="9">
        <f t="shared" si="1"/>
        <v>0</v>
      </c>
      <c r="O14" s="20">
        <v>64</v>
      </c>
      <c r="P14" s="1"/>
      <c r="Q14" s="2" t="s">
        <v>72</v>
      </c>
      <c r="R14" s="1">
        <v>2</v>
      </c>
      <c r="S14" s="1"/>
      <c r="T14" s="3"/>
      <c r="U14" s="9">
        <f t="shared" si="0"/>
        <v>0</v>
      </c>
    </row>
    <row r="15" spans="1:21" ht="13.5" thickBot="1" thickTop="1">
      <c r="A15" s="85">
        <v>6</v>
      </c>
      <c r="B15" s="83"/>
      <c r="C15" s="42" t="s">
        <v>97</v>
      </c>
      <c r="D15" s="79"/>
      <c r="E15" s="79">
        <v>2</v>
      </c>
      <c r="F15" s="63"/>
      <c r="G15" s="87">
        <f>F15*E15</f>
        <v>0</v>
      </c>
      <c r="H15" s="35">
        <v>34</v>
      </c>
      <c r="I15" s="48"/>
      <c r="J15" s="2" t="s">
        <v>42</v>
      </c>
      <c r="K15" s="1"/>
      <c r="L15" s="1">
        <v>1</v>
      </c>
      <c r="M15" s="3"/>
      <c r="N15" s="9">
        <f t="shared" si="1"/>
        <v>0</v>
      </c>
      <c r="O15" s="35">
        <v>65</v>
      </c>
      <c r="P15" s="11"/>
      <c r="Q15" s="12" t="s">
        <v>73</v>
      </c>
      <c r="R15" s="11">
        <v>2</v>
      </c>
      <c r="S15" s="11"/>
      <c r="T15" s="13"/>
      <c r="U15" s="9">
        <f t="shared" si="0"/>
        <v>0</v>
      </c>
    </row>
    <row r="16" spans="1:21" ht="13.5" thickBot="1" thickTop="1">
      <c r="A16" s="86"/>
      <c r="B16" s="84"/>
      <c r="C16" s="47" t="s">
        <v>98</v>
      </c>
      <c r="D16" s="80"/>
      <c r="E16" s="80"/>
      <c r="F16" s="43"/>
      <c r="G16" s="88"/>
      <c r="H16" s="20">
        <v>35</v>
      </c>
      <c r="I16" s="1"/>
      <c r="J16" s="2" t="s">
        <v>43</v>
      </c>
      <c r="K16" s="1"/>
      <c r="L16" s="1">
        <v>2</v>
      </c>
      <c r="M16" s="3"/>
      <c r="N16" s="9">
        <f t="shared" si="1"/>
        <v>0</v>
      </c>
      <c r="O16" s="81" t="s">
        <v>106</v>
      </c>
      <c r="P16" s="82"/>
      <c r="Q16" s="82"/>
      <c r="R16" s="82"/>
      <c r="S16" s="82"/>
      <c r="T16" s="52"/>
      <c r="U16" s="53" t="s">
        <v>107</v>
      </c>
    </row>
    <row r="17" spans="1:21" ht="12.75" thickTop="1">
      <c r="A17" s="37">
        <v>7</v>
      </c>
      <c r="B17" s="15" t="s">
        <v>82</v>
      </c>
      <c r="C17" s="18" t="s">
        <v>15</v>
      </c>
      <c r="D17" s="15"/>
      <c r="E17" s="15">
        <v>3</v>
      </c>
      <c r="F17" s="17"/>
      <c r="G17" s="14">
        <f>F17*E17</f>
        <v>0</v>
      </c>
      <c r="H17" s="35">
        <v>36</v>
      </c>
      <c r="I17" s="1"/>
      <c r="J17" s="2" t="s">
        <v>44</v>
      </c>
      <c r="K17" s="1"/>
      <c r="L17" s="1">
        <v>2</v>
      </c>
      <c r="M17" s="3"/>
      <c r="N17" s="9">
        <f t="shared" si="1"/>
        <v>0</v>
      </c>
      <c r="O17" s="20">
        <v>66</v>
      </c>
      <c r="P17" s="15"/>
      <c r="Q17" s="18" t="s">
        <v>74</v>
      </c>
      <c r="R17" s="15">
        <v>1</v>
      </c>
      <c r="S17" s="15"/>
      <c r="T17" s="17"/>
      <c r="U17" s="14">
        <f aca="true" t="shared" si="2" ref="U17:U28">T17*S17</f>
        <v>0</v>
      </c>
    </row>
    <row r="18" spans="1:21" ht="12">
      <c r="A18" s="35">
        <v>8</v>
      </c>
      <c r="B18" s="1">
        <v>1</v>
      </c>
      <c r="C18" s="4" t="s">
        <v>18</v>
      </c>
      <c r="D18" s="1"/>
      <c r="E18" s="1">
        <v>3</v>
      </c>
      <c r="F18" s="3"/>
      <c r="G18" s="14">
        <f>F18*E18</f>
        <v>0</v>
      </c>
      <c r="H18" s="20">
        <v>37</v>
      </c>
      <c r="I18" s="1"/>
      <c r="J18" s="4" t="s">
        <v>45</v>
      </c>
      <c r="K18" s="1"/>
      <c r="L18" s="1">
        <v>2</v>
      </c>
      <c r="M18" s="3"/>
      <c r="N18" s="9">
        <f t="shared" si="1"/>
        <v>0</v>
      </c>
      <c r="O18" s="8">
        <v>67</v>
      </c>
      <c r="P18" s="1"/>
      <c r="Q18" s="2" t="s">
        <v>75</v>
      </c>
      <c r="R18" s="1">
        <v>1</v>
      </c>
      <c r="S18" s="1"/>
      <c r="T18" s="3"/>
      <c r="U18" s="14">
        <f t="shared" si="2"/>
        <v>0</v>
      </c>
    </row>
    <row r="19" spans="1:21" ht="12">
      <c r="A19" s="35">
        <v>9</v>
      </c>
      <c r="B19" s="1" t="s">
        <v>82</v>
      </c>
      <c r="C19" s="2" t="s">
        <v>16</v>
      </c>
      <c r="D19" s="1"/>
      <c r="E19" s="1">
        <v>1</v>
      </c>
      <c r="F19" s="3"/>
      <c r="G19" s="14">
        <f>F19*E19</f>
        <v>0</v>
      </c>
      <c r="H19" s="35">
        <v>38</v>
      </c>
      <c r="I19" s="1"/>
      <c r="J19" s="4" t="s">
        <v>46</v>
      </c>
      <c r="K19" s="1"/>
      <c r="L19" s="1">
        <v>2</v>
      </c>
      <c r="M19" s="3"/>
      <c r="N19" s="9">
        <f t="shared" si="1"/>
        <v>0</v>
      </c>
      <c r="O19" s="20">
        <v>68</v>
      </c>
      <c r="P19" s="1"/>
      <c r="Q19" s="2" t="s">
        <v>76</v>
      </c>
      <c r="R19" s="1">
        <v>1</v>
      </c>
      <c r="S19" s="1"/>
      <c r="T19" s="3"/>
      <c r="U19" s="14">
        <f t="shared" si="2"/>
        <v>0</v>
      </c>
    </row>
    <row r="20" spans="1:21" ht="12.75" customHeight="1">
      <c r="A20" s="35">
        <v>10</v>
      </c>
      <c r="B20" s="1">
        <v>10</v>
      </c>
      <c r="C20" s="2" t="s">
        <v>17</v>
      </c>
      <c r="D20" s="1"/>
      <c r="E20" s="1">
        <v>1</v>
      </c>
      <c r="F20" s="3"/>
      <c r="G20" s="14">
        <f>F20*E20</f>
        <v>0</v>
      </c>
      <c r="H20" s="20">
        <v>39</v>
      </c>
      <c r="I20" s="1"/>
      <c r="J20" s="2" t="s">
        <v>47</v>
      </c>
      <c r="K20" s="1"/>
      <c r="L20" s="1">
        <v>3</v>
      </c>
      <c r="M20" s="3"/>
      <c r="N20" s="9">
        <f t="shared" si="1"/>
        <v>0</v>
      </c>
      <c r="O20" s="8">
        <v>69</v>
      </c>
      <c r="P20" s="1"/>
      <c r="Q20" s="2" t="s">
        <v>77</v>
      </c>
      <c r="R20" s="1">
        <v>1</v>
      </c>
      <c r="S20" s="1"/>
      <c r="T20" s="3"/>
      <c r="U20" s="14">
        <f t="shared" si="2"/>
        <v>0</v>
      </c>
    </row>
    <row r="21" spans="1:21" ht="13.5" customHeight="1" thickBot="1">
      <c r="A21" s="36">
        <v>11</v>
      </c>
      <c r="B21" s="30" t="s">
        <v>83</v>
      </c>
      <c r="C21" s="31" t="s">
        <v>108</v>
      </c>
      <c r="D21" s="30"/>
      <c r="E21" s="30">
        <v>2</v>
      </c>
      <c r="F21" s="32"/>
      <c r="G21" s="14">
        <f>F21*E21</f>
        <v>0</v>
      </c>
      <c r="H21" s="35">
        <v>40</v>
      </c>
      <c r="I21" s="1"/>
      <c r="J21" s="2" t="s">
        <v>48</v>
      </c>
      <c r="K21" s="1"/>
      <c r="L21" s="1">
        <v>2</v>
      </c>
      <c r="M21" s="3"/>
      <c r="N21" s="9">
        <f t="shared" si="1"/>
        <v>0</v>
      </c>
      <c r="O21" s="20">
        <v>70</v>
      </c>
      <c r="P21" s="1"/>
      <c r="Q21" s="4" t="s">
        <v>84</v>
      </c>
      <c r="R21" s="1">
        <v>1</v>
      </c>
      <c r="S21" s="1"/>
      <c r="T21" s="1"/>
      <c r="U21" s="14">
        <f t="shared" si="2"/>
        <v>0</v>
      </c>
    </row>
    <row r="22" spans="1:21" ht="12" customHeight="1" thickBot="1" thickTop="1">
      <c r="A22" s="73" t="s">
        <v>102</v>
      </c>
      <c r="B22" s="74"/>
      <c r="C22" s="74"/>
      <c r="D22" s="74"/>
      <c r="E22" s="74"/>
      <c r="F22" s="74" t="s">
        <v>103</v>
      </c>
      <c r="G22" s="75"/>
      <c r="H22" s="20">
        <v>41</v>
      </c>
      <c r="I22" s="1"/>
      <c r="J22" s="2" t="s">
        <v>49</v>
      </c>
      <c r="K22" s="1"/>
      <c r="L22" s="1">
        <v>3</v>
      </c>
      <c r="M22" s="3"/>
      <c r="N22" s="9">
        <f t="shared" si="1"/>
        <v>0</v>
      </c>
      <c r="O22" s="8">
        <v>71</v>
      </c>
      <c r="P22" s="1"/>
      <c r="Q22" s="2" t="s">
        <v>78</v>
      </c>
      <c r="R22" s="1">
        <v>1</v>
      </c>
      <c r="S22" s="1"/>
      <c r="T22" s="3"/>
      <c r="U22" s="14">
        <f t="shared" si="2"/>
        <v>0</v>
      </c>
    </row>
    <row r="23" spans="1:21" ht="12.75" thickTop="1">
      <c r="A23" s="34">
        <v>12</v>
      </c>
      <c r="B23" s="15" t="s">
        <v>82</v>
      </c>
      <c r="C23" s="16" t="s">
        <v>20</v>
      </c>
      <c r="D23" s="15"/>
      <c r="E23" s="15">
        <v>2</v>
      </c>
      <c r="F23" s="17"/>
      <c r="G23" s="14">
        <f>F23*E23</f>
        <v>0</v>
      </c>
      <c r="H23" s="35">
        <v>42</v>
      </c>
      <c r="I23" s="1"/>
      <c r="J23" s="2" t="s">
        <v>51</v>
      </c>
      <c r="K23" s="1"/>
      <c r="L23" s="1">
        <v>3</v>
      </c>
      <c r="M23" s="3"/>
      <c r="N23" s="9">
        <f t="shared" si="1"/>
        <v>0</v>
      </c>
      <c r="O23" s="20">
        <v>72</v>
      </c>
      <c r="P23" s="1"/>
      <c r="Q23" s="2" t="s">
        <v>79</v>
      </c>
      <c r="R23" s="1">
        <v>1</v>
      </c>
      <c r="S23" s="1"/>
      <c r="T23" s="3"/>
      <c r="U23" s="14">
        <f t="shared" si="2"/>
        <v>0</v>
      </c>
    </row>
    <row r="24" spans="1:21" ht="11.25" customHeight="1">
      <c r="A24" s="56">
        <v>13</v>
      </c>
      <c r="B24" s="1" t="s">
        <v>82</v>
      </c>
      <c r="C24" s="4" t="s">
        <v>21</v>
      </c>
      <c r="D24" s="1"/>
      <c r="E24" s="1">
        <v>3</v>
      </c>
      <c r="F24" s="3"/>
      <c r="G24" s="14">
        <f aca="true" t="shared" si="3" ref="G24:G30">F24*E24</f>
        <v>0</v>
      </c>
      <c r="H24" s="20">
        <v>43</v>
      </c>
      <c r="I24" s="1"/>
      <c r="J24" s="2" t="s">
        <v>50</v>
      </c>
      <c r="K24" s="1"/>
      <c r="L24" s="1">
        <v>3</v>
      </c>
      <c r="M24" s="3"/>
      <c r="N24" s="9">
        <f t="shared" si="1"/>
        <v>0</v>
      </c>
      <c r="O24" s="8">
        <v>73</v>
      </c>
      <c r="P24" s="11"/>
      <c r="Q24" s="12" t="s">
        <v>80</v>
      </c>
      <c r="R24" s="11">
        <v>1</v>
      </c>
      <c r="S24" s="11"/>
      <c r="T24" s="13"/>
      <c r="U24" s="14">
        <f t="shared" si="2"/>
        <v>0</v>
      </c>
    </row>
    <row r="25" spans="1:21" ht="12">
      <c r="A25" s="35">
        <v>14</v>
      </c>
      <c r="B25" s="1" t="s">
        <v>82</v>
      </c>
      <c r="C25" s="2" t="s">
        <v>22</v>
      </c>
      <c r="D25" s="1"/>
      <c r="E25" s="1">
        <v>2</v>
      </c>
      <c r="F25" s="3"/>
      <c r="G25" s="14">
        <f t="shared" si="3"/>
        <v>0</v>
      </c>
      <c r="H25" s="35">
        <v>44</v>
      </c>
      <c r="I25" s="1"/>
      <c r="J25" s="2" t="s">
        <v>52</v>
      </c>
      <c r="K25" s="1"/>
      <c r="L25" s="1">
        <v>3</v>
      </c>
      <c r="M25" s="3"/>
      <c r="N25" s="9">
        <f t="shared" si="1"/>
        <v>0</v>
      </c>
      <c r="O25" s="20">
        <v>74</v>
      </c>
      <c r="P25" s="4"/>
      <c r="Q25" s="4" t="s">
        <v>85</v>
      </c>
      <c r="R25" s="1">
        <v>1</v>
      </c>
      <c r="S25" s="1"/>
      <c r="T25" s="1"/>
      <c r="U25" s="14">
        <f t="shared" si="2"/>
        <v>0</v>
      </c>
    </row>
    <row r="26" spans="1:21" ht="12">
      <c r="A26" s="56">
        <v>15</v>
      </c>
      <c r="B26" s="1" t="s">
        <v>82</v>
      </c>
      <c r="C26" s="2" t="s">
        <v>23</v>
      </c>
      <c r="D26" s="1"/>
      <c r="E26" s="1">
        <v>2</v>
      </c>
      <c r="F26" s="3"/>
      <c r="G26" s="14">
        <f t="shared" si="3"/>
        <v>0</v>
      </c>
      <c r="H26" s="20">
        <v>45</v>
      </c>
      <c r="I26" s="1"/>
      <c r="J26" s="2" t="s">
        <v>53</v>
      </c>
      <c r="K26" s="1"/>
      <c r="L26" s="1">
        <v>2</v>
      </c>
      <c r="M26" s="3"/>
      <c r="N26" s="9">
        <f t="shared" si="1"/>
        <v>0</v>
      </c>
      <c r="O26" s="8">
        <v>75</v>
      </c>
      <c r="P26" s="15"/>
      <c r="Q26" s="18" t="s">
        <v>86</v>
      </c>
      <c r="R26" s="15">
        <v>2</v>
      </c>
      <c r="S26" s="15"/>
      <c r="T26" s="17"/>
      <c r="U26" s="14">
        <f t="shared" si="2"/>
        <v>0</v>
      </c>
    </row>
    <row r="27" spans="1:21" ht="13.5" customHeight="1">
      <c r="A27" s="35">
        <v>16</v>
      </c>
      <c r="B27" s="1" t="s">
        <v>82</v>
      </c>
      <c r="C27" s="2" t="s">
        <v>19</v>
      </c>
      <c r="D27" s="1"/>
      <c r="E27" s="1"/>
      <c r="F27" s="3"/>
      <c r="G27" s="14">
        <f t="shared" si="3"/>
        <v>0</v>
      </c>
      <c r="H27" s="35">
        <v>46</v>
      </c>
      <c r="I27" s="1"/>
      <c r="J27" s="4" t="s">
        <v>54</v>
      </c>
      <c r="K27" s="1"/>
      <c r="L27" s="1">
        <v>2</v>
      </c>
      <c r="M27" s="3"/>
      <c r="N27" s="9">
        <f t="shared" si="1"/>
        <v>0</v>
      </c>
      <c r="O27" s="57">
        <v>76</v>
      </c>
      <c r="P27" s="11"/>
      <c r="Q27" s="12" t="s">
        <v>87</v>
      </c>
      <c r="R27" s="11">
        <v>1</v>
      </c>
      <c r="S27" s="11"/>
      <c r="T27" s="13"/>
      <c r="U27" s="14">
        <f t="shared" si="2"/>
        <v>0</v>
      </c>
    </row>
    <row r="28" spans="1:21" ht="14.25" thickBot="1">
      <c r="A28" s="56">
        <v>17</v>
      </c>
      <c r="B28" s="1" t="s">
        <v>82</v>
      </c>
      <c r="C28" s="2" t="s">
        <v>24</v>
      </c>
      <c r="D28" s="1"/>
      <c r="E28" s="1">
        <v>1</v>
      </c>
      <c r="F28" s="3"/>
      <c r="G28" s="14">
        <f t="shared" si="3"/>
        <v>0</v>
      </c>
      <c r="H28" s="20">
        <v>47</v>
      </c>
      <c r="I28" s="1"/>
      <c r="J28" s="4" t="s">
        <v>55</v>
      </c>
      <c r="K28" s="1"/>
      <c r="L28" s="1">
        <v>2</v>
      </c>
      <c r="M28" s="1"/>
      <c r="N28" s="9">
        <f t="shared" si="1"/>
        <v>0</v>
      </c>
      <c r="O28" s="58"/>
      <c r="P28" s="59"/>
      <c r="Q28" s="60" t="s">
        <v>99</v>
      </c>
      <c r="R28" s="61">
        <v>2</v>
      </c>
      <c r="S28" s="61"/>
      <c r="T28" s="62"/>
      <c r="U28" s="66">
        <f t="shared" si="2"/>
        <v>0</v>
      </c>
    </row>
    <row r="29" spans="1:21" ht="12.75" thickTop="1">
      <c r="A29" s="35">
        <v>18</v>
      </c>
      <c r="B29" s="1" t="s">
        <v>82</v>
      </c>
      <c r="C29" s="2" t="s">
        <v>25</v>
      </c>
      <c r="D29" s="1"/>
      <c r="E29" s="1">
        <v>1</v>
      </c>
      <c r="F29" s="3"/>
      <c r="G29" s="14">
        <f t="shared" si="3"/>
        <v>0</v>
      </c>
      <c r="H29" s="35">
        <v>48</v>
      </c>
      <c r="I29" s="1"/>
      <c r="J29" s="2" t="s">
        <v>56</v>
      </c>
      <c r="K29" s="1"/>
      <c r="L29" s="1">
        <v>2</v>
      </c>
      <c r="M29" s="3"/>
      <c r="N29" s="9">
        <f t="shared" si="1"/>
        <v>0</v>
      </c>
      <c r="O29" s="20"/>
      <c r="P29" s="15"/>
      <c r="Q29" s="18"/>
      <c r="R29" s="18"/>
      <c r="S29" s="15"/>
      <c r="T29" s="17"/>
      <c r="U29" s="67"/>
    </row>
    <row r="30" spans="1:21" ht="12.75" thickBot="1">
      <c r="A30" s="36">
        <v>19</v>
      </c>
      <c r="B30" s="11" t="s">
        <v>82</v>
      </c>
      <c r="C30" s="12" t="s">
        <v>26</v>
      </c>
      <c r="D30" s="11"/>
      <c r="E30" s="11">
        <v>2</v>
      </c>
      <c r="F30" s="13"/>
      <c r="G30" s="14">
        <f t="shared" si="3"/>
        <v>0</v>
      </c>
      <c r="H30" s="20">
        <v>49</v>
      </c>
      <c r="I30" s="1"/>
      <c r="J30" s="2" t="s">
        <v>57</v>
      </c>
      <c r="K30" s="1"/>
      <c r="L30" s="1"/>
      <c r="M30" s="3"/>
      <c r="N30" s="9">
        <f t="shared" si="1"/>
        <v>0</v>
      </c>
      <c r="O30" s="10"/>
      <c r="P30" s="5"/>
      <c r="Q30" s="5"/>
      <c r="R30" s="5"/>
      <c r="S30" s="5"/>
      <c r="T30" s="22"/>
      <c r="U30" s="9"/>
    </row>
    <row r="31" spans="1:21" ht="13.5" thickBot="1" thickTop="1">
      <c r="A31" s="94" t="s">
        <v>105</v>
      </c>
      <c r="B31" s="95"/>
      <c r="C31" s="95"/>
      <c r="D31" s="95"/>
      <c r="E31" s="95"/>
      <c r="F31" s="74" t="s">
        <v>104</v>
      </c>
      <c r="G31" s="75"/>
      <c r="H31" s="35">
        <v>50</v>
      </c>
      <c r="I31" s="1"/>
      <c r="J31" s="4" t="s">
        <v>58</v>
      </c>
      <c r="K31" s="1"/>
      <c r="L31" s="1">
        <v>2</v>
      </c>
      <c r="M31" s="3"/>
      <c r="N31" s="9">
        <f t="shared" si="1"/>
        <v>0</v>
      </c>
      <c r="O31" s="8"/>
      <c r="P31" s="1"/>
      <c r="Q31" s="2"/>
      <c r="R31" s="2"/>
      <c r="S31" s="1"/>
      <c r="T31" s="3"/>
      <c r="U31" s="9"/>
    </row>
    <row r="32" spans="1:21" ht="12" customHeight="1" thickTop="1">
      <c r="A32" s="34">
        <v>20</v>
      </c>
      <c r="B32" s="15" t="s">
        <v>82</v>
      </c>
      <c r="C32" s="18" t="s">
        <v>27</v>
      </c>
      <c r="D32" s="15"/>
      <c r="E32" s="15">
        <v>2</v>
      </c>
      <c r="F32" s="17"/>
      <c r="G32" s="14">
        <f>F32*E32</f>
        <v>0</v>
      </c>
      <c r="H32" s="20">
        <v>51</v>
      </c>
      <c r="I32" s="1"/>
      <c r="J32" s="4" t="s">
        <v>59</v>
      </c>
      <c r="K32" s="1"/>
      <c r="L32" s="1"/>
      <c r="M32" s="3"/>
      <c r="N32" s="9">
        <f t="shared" si="1"/>
        <v>0</v>
      </c>
      <c r="O32" s="8"/>
      <c r="P32" s="1"/>
      <c r="S32" s="1"/>
      <c r="T32" s="3"/>
      <c r="U32" s="9"/>
    </row>
    <row r="33" spans="1:21" ht="10.5" customHeight="1">
      <c r="A33" s="56">
        <v>21</v>
      </c>
      <c r="B33" s="1">
        <v>21</v>
      </c>
      <c r="C33" s="2" t="s">
        <v>28</v>
      </c>
      <c r="D33" s="1"/>
      <c r="E33" s="1">
        <v>2</v>
      </c>
      <c r="F33" s="3"/>
      <c r="G33" s="14">
        <f>F33*E33</f>
        <v>0</v>
      </c>
      <c r="H33" s="35">
        <v>52</v>
      </c>
      <c r="I33" s="1"/>
      <c r="J33" s="2" t="s">
        <v>60</v>
      </c>
      <c r="K33" s="1"/>
      <c r="L33" s="1">
        <v>1</v>
      </c>
      <c r="M33" s="3"/>
      <c r="N33" s="9">
        <f t="shared" si="1"/>
        <v>0</v>
      </c>
      <c r="O33" s="8"/>
      <c r="P33" s="1"/>
      <c r="Q33" s="2"/>
      <c r="R33" s="2"/>
      <c r="S33" s="1"/>
      <c r="T33" s="3"/>
      <c r="U33" s="9"/>
    </row>
    <row r="34" spans="1:21" ht="12" customHeight="1">
      <c r="A34" s="35">
        <v>22</v>
      </c>
      <c r="B34" s="1">
        <v>14</v>
      </c>
      <c r="C34" s="2" t="s">
        <v>29</v>
      </c>
      <c r="D34" s="1"/>
      <c r="E34" s="1">
        <v>2</v>
      </c>
      <c r="F34" s="3"/>
      <c r="G34" s="14">
        <f>F34*E34</f>
        <v>0</v>
      </c>
      <c r="H34" s="20">
        <v>53</v>
      </c>
      <c r="I34" s="1"/>
      <c r="J34" s="2" t="s">
        <v>61</v>
      </c>
      <c r="K34" s="1"/>
      <c r="L34" s="1">
        <v>1</v>
      </c>
      <c r="M34" s="3"/>
      <c r="N34" s="9">
        <f t="shared" si="1"/>
        <v>0</v>
      </c>
      <c r="O34" s="8"/>
      <c r="P34" s="1"/>
      <c r="Q34" s="2"/>
      <c r="R34" s="2"/>
      <c r="S34" s="1"/>
      <c r="T34" s="3"/>
      <c r="U34" s="9"/>
    </row>
    <row r="35" spans="1:21" ht="12" customHeight="1" thickBot="1">
      <c r="A35" s="36">
        <v>23</v>
      </c>
      <c r="B35" s="30">
        <v>23</v>
      </c>
      <c r="C35" s="31" t="s">
        <v>30</v>
      </c>
      <c r="D35" s="30"/>
      <c r="E35" s="30">
        <v>2</v>
      </c>
      <c r="F35" s="32"/>
      <c r="G35" s="33">
        <f>F35*E35</f>
        <v>0</v>
      </c>
      <c r="H35" s="36">
        <v>54</v>
      </c>
      <c r="I35" s="30"/>
      <c r="J35" s="49" t="s">
        <v>62</v>
      </c>
      <c r="K35" s="30"/>
      <c r="L35" s="30">
        <v>2</v>
      </c>
      <c r="M35" s="32"/>
      <c r="N35" s="33">
        <f t="shared" si="1"/>
        <v>0</v>
      </c>
      <c r="O35" s="29"/>
      <c r="P35" s="30"/>
      <c r="Q35" s="31"/>
      <c r="R35" s="31"/>
      <c r="S35" s="30"/>
      <c r="T35" s="32"/>
      <c r="U35" s="33"/>
    </row>
    <row r="36" spans="7:19" ht="15.75" thickTop="1">
      <c r="G36" t="s">
        <v>7</v>
      </c>
      <c r="I36" s="69"/>
      <c r="L36" t="s">
        <v>11</v>
      </c>
      <c r="P36" t="s">
        <v>13</v>
      </c>
      <c r="S36" t="s">
        <v>14</v>
      </c>
    </row>
    <row r="37" spans="7:19" ht="12.75">
      <c r="G37" t="s">
        <v>8</v>
      </c>
      <c r="I37" s="6"/>
      <c r="L37" t="s">
        <v>12</v>
      </c>
      <c r="P37" t="s">
        <v>12</v>
      </c>
      <c r="S37" t="s">
        <v>12</v>
      </c>
    </row>
    <row r="38" spans="7:9" ht="15">
      <c r="G38" t="s">
        <v>9</v>
      </c>
      <c r="I38" s="24">
        <f>SUM(G5:G21,U5:U15,U17:U28,N5:N35,G23:G30,G32:G35)</f>
        <v>0</v>
      </c>
    </row>
    <row r="39" spans="7:9" ht="15.75" customHeight="1">
      <c r="G39" t="s">
        <v>10</v>
      </c>
      <c r="I39" s="25"/>
    </row>
  </sheetData>
  <sheetProtection/>
  <mergeCells count="24">
    <mergeCell ref="O3:U3"/>
    <mergeCell ref="H3:N3"/>
    <mergeCell ref="A7:A9"/>
    <mergeCell ref="B7:B9"/>
    <mergeCell ref="E7:E9"/>
    <mergeCell ref="F31:G31"/>
    <mergeCell ref="A31:E31"/>
    <mergeCell ref="B10:B13"/>
    <mergeCell ref="A10:A13"/>
    <mergeCell ref="E10:E13"/>
    <mergeCell ref="O16:S16"/>
    <mergeCell ref="B15:B16"/>
    <mergeCell ref="A15:A16"/>
    <mergeCell ref="E15:E16"/>
    <mergeCell ref="G15:G16"/>
    <mergeCell ref="G10:G13"/>
    <mergeCell ref="G7:G9"/>
    <mergeCell ref="A3:E3"/>
    <mergeCell ref="F3:G3"/>
    <mergeCell ref="A22:E22"/>
    <mergeCell ref="F22:G22"/>
    <mergeCell ref="D7:D9"/>
    <mergeCell ref="D10:D13"/>
    <mergeCell ref="D15:D16"/>
  </mergeCells>
  <printOptions/>
  <pageMargins left="0" right="0.98" top="0.63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2014-02-06T11:14:09Z</cp:lastPrinted>
  <dcterms:created xsi:type="dcterms:W3CDTF">2008-02-13T18:36:34Z</dcterms:created>
  <dcterms:modified xsi:type="dcterms:W3CDTF">2014-02-06T11:14:14Z</dcterms:modified>
  <cp:category/>
  <cp:version/>
  <cp:contentType/>
  <cp:contentStatus/>
</cp:coreProperties>
</file>